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hernova\Documents\ИП 2018\ИП 2018 корректировка по факту\"/>
    </mc:Choice>
  </mc:AlternateContent>
  <bookViews>
    <workbookView xWindow="0" yWindow="180" windowWidth="28800" windowHeight="10695" tabRatio="859"/>
  </bookViews>
  <sheets>
    <sheet name="паспорт" sheetId="7" r:id="rId1"/>
    <sheet name="карта-схема" sheetId="8" r:id="rId2"/>
  </sheets>
  <definedNames>
    <definedName name="_xlnm.Print_Titles" localSheetId="0">паспорт!$18:$18</definedName>
    <definedName name="_xlnm.Print_Area" localSheetId="0">паспорт!$A$5:$C$71</definedName>
  </definedNames>
  <calcPr calcId="162913"/>
</workbook>
</file>

<file path=xl/calcChain.xml><?xml version="1.0" encoding="utf-8"?>
<calcChain xmlns="http://schemas.openxmlformats.org/spreadsheetml/2006/main">
  <c r="C71" i="7" l="1"/>
</calcChain>
</file>

<file path=xl/sharedStrings.xml><?xml version="1.0" encoding="utf-8"?>
<sst xmlns="http://schemas.openxmlformats.org/spreadsheetml/2006/main" count="161" uniqueCount="143">
  <si>
    <t>№ пп</t>
  </si>
  <si>
    <t xml:space="preserve">         (наименование инвестиционного проекта)</t>
  </si>
  <si>
    <t xml:space="preserve">         (идентификатор инвестиционного проекта)</t>
  </si>
  <si>
    <t xml:space="preserve">         (фирменное наименование субъекта электроэнергетики)</t>
  </si>
  <si>
    <t xml:space="preserve">Паспорт инвестиционного проекта </t>
  </si>
  <si>
    <t>к приказу Минэнерго России</t>
  </si>
  <si>
    <t>8</t>
  </si>
  <si>
    <t>7</t>
  </si>
  <si>
    <t>6</t>
  </si>
  <si>
    <t>5</t>
  </si>
  <si>
    <t>Описание конкретных результатов реализации инвестиционного проекта</t>
  </si>
  <si>
    <t>4</t>
  </si>
  <si>
    <t>2</t>
  </si>
  <si>
    <t>1</t>
  </si>
  <si>
    <t>Содержание</t>
  </si>
  <si>
    <t>Наименование</t>
  </si>
  <si>
    <t>от «__» _____ 201_ г. №___</t>
  </si>
  <si>
    <t>Приложение  № _____</t>
  </si>
  <si>
    <t>10</t>
  </si>
  <si>
    <t>9</t>
  </si>
  <si>
    <t>Техническое обследование (далее - ТОБ)</t>
  </si>
  <si>
    <t>Техническое освидетельствование (далее - ТО)</t>
  </si>
  <si>
    <t>Год в котором был завершен последний капитальный ремонт</t>
  </si>
  <si>
    <t>Номинальное напряжение (высшее), кВ</t>
  </si>
  <si>
    <t>Год ввода в эксплуатацию</t>
  </si>
  <si>
    <t>Год выпуска</t>
  </si>
  <si>
    <t>Вид оборудования</t>
  </si>
  <si>
    <t>3.4</t>
  </si>
  <si>
    <t>3.3</t>
  </si>
  <si>
    <t>3.2</t>
  </si>
  <si>
    <t>3.1</t>
  </si>
  <si>
    <t>4.4.</t>
  </si>
  <si>
    <t xml:space="preserve">Получение разрешения на ввод объекта в эксплуатацию. </t>
  </si>
  <si>
    <t>4.3.</t>
  </si>
  <si>
    <t>4.2.</t>
  </si>
  <si>
    <t xml:space="preserve">Комплексное опробование оборудования </t>
  </si>
  <si>
    <t>4.1.</t>
  </si>
  <si>
    <t>Испытания и ввод в эксплуатацию</t>
  </si>
  <si>
    <t>3.5.</t>
  </si>
  <si>
    <t>Пусконаладочные работы</t>
  </si>
  <si>
    <t>3.4.</t>
  </si>
  <si>
    <t>Монтаж основного оборудования</t>
  </si>
  <si>
    <t>3.3.</t>
  </si>
  <si>
    <t>Поставка основного оборудования</t>
  </si>
  <si>
    <t>3.2.</t>
  </si>
  <si>
    <t>3.1.</t>
  </si>
  <si>
    <t>2.2.</t>
  </si>
  <si>
    <t>2.1.</t>
  </si>
  <si>
    <t>Организационный этап</t>
  </si>
  <si>
    <t>Разработка рабочей документации</t>
  </si>
  <si>
    <t>1.2.</t>
  </si>
  <si>
    <t>1.1.</t>
  </si>
  <si>
    <t>Предпроектный и проектный этап</t>
  </si>
  <si>
    <t>7.1</t>
  </si>
  <si>
    <t>7.2</t>
  </si>
  <si>
    <t>7.3</t>
  </si>
  <si>
    <t>7.4</t>
  </si>
  <si>
    <t>7.5</t>
  </si>
  <si>
    <t>Местоположение объекта (субъект РФ, населенный пункт)</t>
  </si>
  <si>
    <t>Документ, в соответствии с которым определена стоимость проекта</t>
  </si>
  <si>
    <t>Приемка проектной документации заказчиком</t>
  </si>
  <si>
    <t>Заключение договора  на выполнение строительно-монтажных работ (дополнительного соглашения к договору)</t>
  </si>
  <si>
    <t>Выполнение подготовительных работ на площадке строительства</t>
  </si>
  <si>
    <t>Закупка основного оборудования</t>
  </si>
  <si>
    <t>Получение акта о выполнении субъектом электроэнергетики технических условий, согласованного соответствующим субъектом оперативно-диспетчерского управления (в случае, если технические условия были согласованы субъектом оперативно-диспетчерского управления).</t>
  </si>
  <si>
    <t xml:space="preserve"> Оформление акта приемки законченного строительством объекта  за исключением случая, если застройщик является лицом, осуществляющим строительство</t>
  </si>
  <si>
    <t>Получение разрешения на эксплуатацию энергообъекта от органов государственного контроля и надзора на период пусконаладочных работ</t>
  </si>
  <si>
    <t>Получение разрешения на эксплуатацию энергообъекта от органов государственного контроля и надзора</t>
  </si>
  <si>
    <t>Приемка основных средств к бухгалтерскому учету</t>
  </si>
  <si>
    <t>4.5.</t>
  </si>
  <si>
    <t>Объект капитального строительства относится к видам объектов федерального, регионального, местного значения, подлежащим отображению в соответствующем документе территориального планирования</t>
  </si>
  <si>
    <t>Объект капитального строительства (федерального, регионального, местного значения) отображен в соответствующем  документе территориального планирования (Российской Федерации, субъекта Российской Федерации,  муниципального образования)</t>
  </si>
  <si>
    <t xml:space="preserve"> Информация о планируемом (целевом)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(в том числе уровня напряжения и пропускной способности электрической сети), обусловленном параметрами работы объектов электроэнергетики, в результате реализации мероприятий в рамках инвестиционного проекта</t>
  </si>
  <si>
    <t>Задачи, решаемые в рамках инвестиционного проекта</t>
  </si>
  <si>
    <t>Обоснование необходимости реализации инвестиционного проекта</t>
  </si>
  <si>
    <t>Информация об объектах электроэнергетики, предусмотренных инвестиционным проектом, содержащаяся в схеме и программе развития Единой энергетической системы России (схеме и программе развития электроэнергетике субъекта Российской Федерации)</t>
  </si>
  <si>
    <t>Проектные показатели планируемой нагрузки трансформаторных и иных подстанций, строительство (реконструкцию, модернизацию) которых планируется осуществить в рамках реализации инвестиционной программы (проекта инвестиционной программы)</t>
  </si>
  <si>
    <t>Информация о результатах контрольных замеров электрических нагрузок оборудования объектов электросетевого хозяйства, реконструкция (модернизация, техническое перевооружение) которых предусматривается инвестиционным проектом</t>
  </si>
  <si>
    <t>Тип оборудования</t>
  </si>
  <si>
    <t>Информация об объектах электроэнергетики, предусмотренных инвестиционным проектом, содержащаяся в схеме и программе развития электроэнергетики субъекта Российской Федерации</t>
  </si>
  <si>
    <t>Выполнение строительно- монтажных и пусконаладочных работ</t>
  </si>
  <si>
    <t>2.</t>
  </si>
  <si>
    <t>3.</t>
  </si>
  <si>
    <t>3.6.</t>
  </si>
  <si>
    <t>Цели (указать укрупненные цели в соответствии с формой №1)</t>
  </si>
  <si>
    <t>Оценка влияния инвестиционного проекта на достижение плановых значений количественных показателей реализации инвестиционной программы</t>
  </si>
  <si>
    <t>Описание состава объектов ивестиционной деятельности их количества и характеристик в отношении каждого такого объекта</t>
  </si>
  <si>
    <t>Группа инвестиционных проектов инвестиционной программы (Тип проекта)</t>
  </si>
  <si>
    <t>Закупочные процедуры</t>
  </si>
  <si>
    <t xml:space="preserve">Описание этапов (при наличии этапности) реализации инвестиционного проекта (ПИР, оборудование, СМР, постановка под напряжение, ПНР, ввод) </t>
  </si>
  <si>
    <t>Источник финансирования</t>
  </si>
  <si>
    <t>Номинальная мощность, МВ•А, Мвар</t>
  </si>
  <si>
    <t>6.1</t>
  </si>
  <si>
    <t>6.2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</si>
  <si>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</si>
  <si>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</si>
  <si>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</si>
  <si>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</si>
  <si>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</si>
  <si>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</si>
  <si>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</si>
  <si>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</si>
  <si>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</si>
  <si>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9.1</t>
  </si>
  <si>
    <t>9.2.1.</t>
  </si>
  <si>
    <t>9.2.2.</t>
  </si>
  <si>
    <t>9.2</t>
  </si>
  <si>
    <t>Этапы и стоимость реализации инвестиционного проекта</t>
  </si>
  <si>
    <t>Объем заключенных на отчётную дату договоров по проекту, тыс.руб.</t>
  </si>
  <si>
    <t>нд</t>
  </si>
  <si>
    <t>Плановые значения количественных показателей реализации инвестиционной программы, соответствующих целям инвестиционного проекта, указанных в пункте 4, в том числе показатели энергетической эффективности</t>
  </si>
  <si>
    <t>Реализация проекта способствует достижению плановых значений количественных показателей реализации инвестиционной программы</t>
  </si>
  <si>
    <t>Общество с ограниченной ответственностью Холдинговая компания "СДС-Энерго"</t>
  </si>
  <si>
    <t>Диспетчерское наименование подстанции или оборудования</t>
  </si>
  <si>
    <t>Общий объем финансирования и освоения капитальных вложений по инвестиционному проекту за период реализации инвестиционной программы (млн.руб с НДС)</t>
  </si>
  <si>
    <t>Год раскрытия информации: 2018 год</t>
  </si>
  <si>
    <t>Кемеровская область, Кемеровский район, технологическая площадка АО "Черниговец"</t>
  </si>
  <si>
    <t>Технологическое присоединение энергопринимающих устройств потребителей свыше 150 кВт</t>
  </si>
  <si>
    <t>Развитие электрической сети</t>
  </si>
  <si>
    <t>4 квартал 2017 г.</t>
  </si>
  <si>
    <t>1-2 квартал 2018 г.</t>
  </si>
  <si>
    <t>1 квартал 2018 г</t>
  </si>
  <si>
    <t>Осуществление технологического присоединения к электрическим сетям энергопринимающих устройств потребителя</t>
  </si>
  <si>
    <t>Строительство ПС 110/35/6 кВ Центральная с отпайкой от ВЛ-110-КНК-1,2 (ПИР-2018г; СМР, ввод-2019г.)</t>
  </si>
  <si>
    <t xml:space="preserve">                                                                                                                          I_1.1.1.3.2                                                                                   </t>
  </si>
  <si>
    <t>Договор об осуществлении технологического присоединения №3-ТП /2018 от 01.01.2018 с АО "Черниговец"</t>
  </si>
  <si>
    <t>ПС 110/35/6 кВ Центральная</t>
  </si>
  <si>
    <t>2х40 МВА</t>
  </si>
  <si>
    <r>
      <t>Показатель максимальной мощности присоединяемых потребителей электрической энергии S</t>
    </r>
    <r>
      <rPr>
        <vertAlign val="superscript"/>
        <sz val="11"/>
        <color theme="1"/>
        <rFont val="Times New Roman"/>
        <family val="1"/>
        <charset val="204"/>
      </rPr>
      <t>ТП</t>
    </r>
    <r>
      <rPr>
        <sz val="11"/>
        <color theme="1"/>
        <rFont val="Times New Roman"/>
        <family val="1"/>
        <charset val="204"/>
      </rPr>
      <t>потр   =2,743 МВт;                                                                                                                                                                                                   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сетям,  ∆P</t>
    </r>
    <r>
      <rPr>
        <vertAlign val="superscript"/>
        <sz val="11"/>
        <color theme="1"/>
        <rFont val="Times New Roman"/>
        <family val="1"/>
        <charset val="204"/>
      </rPr>
      <t>110</t>
    </r>
    <r>
      <rPr>
        <sz val="11"/>
        <color theme="1"/>
        <rFont val="Times New Roman"/>
        <family val="1"/>
        <charset val="204"/>
      </rPr>
      <t>тп_тр=80 МВА</t>
    </r>
  </si>
  <si>
    <t xml:space="preserve">Плата за технологическое присоединение </t>
  </si>
  <si>
    <t xml:space="preserve">Открытый конкурс ОК-027-17-Э на проектирование и СМР
</t>
  </si>
  <si>
    <t>Стандартизированные тарифные ставки для расчета платы за технологическое присоединение к электрическим сетям ТСО, утвержденные Постановлением РЭК КО № 776 от 31.12.2017</t>
  </si>
  <si>
    <t>Силовые трансформаторы тип ТДН – 40000/110/УХЛ1 – 2 ед., ОРУ 110 кВ: вакуумными выключателями типа ВГТ - 110/2000 - 2 ед., с разъединителями 110 кВ типа РГПЗ – СЭЩ-2-110/1000 – 8 ед., измерительные элегазовые трансформаторы напряжения 110 кВ типа ТОГФ - 110 - 2 ед.,  ограничители перенапряжения 110 кВ типа ОПН - 110 - 2 комплекта,  ЗРУ – 35 кВ с вакуумными выключателями типа ВВУ – СЭЩ – П – 35 – 7 ед., измерительные трансформаторы напряжения 35 кВ типа НАЛИ – СЭЩ – 35 кВ – 2 ед., ОРУ – 35 кВ с разъединителями 35 кВ типа РГПЗ – СЭЩ-2-35/1000 – 4 ед.,  ЗРУ 6 кВ совмещенное с ОПУ с вакуумными выключателями типа ВВУ – СЭЩ – 10/20 – 19 ед., измерительные трансформаторы напряжения 6 кВ типа НАЛИ – СЭЩ – 6 кВ – 2 ед.,  трансформаторы собственных нужд типа ТМГ – СЭЩ – 250 – 2 ед., шкафы защиты и автоматики "Механотроника", шкаф УСПД, щит СН, щит СОПТ, шкаф ТМ, шкаф видеонаблюдения</t>
  </si>
  <si>
    <t>Силовые трансформаторы, выключатели, разъединители, измерительные трансформаторы тока, напряжения,  устройства РЗА, телемеханники, АИИСКУЭ, связи, ИТСО, щит собственных нужд, щит системы оперативного постоянного тока (СОПТ)</t>
  </si>
  <si>
    <t>закупка оборудования - 1 - 2 квартал 2018 г., СМР, постановка под напряжение, ПНР, ввод - 1  квартал 2019 г.</t>
  </si>
  <si>
    <t>2-4 квартал 2018 г</t>
  </si>
  <si>
    <t>2-3 квартал 2018 г.</t>
  </si>
  <si>
    <t>3-4 квартал 2018 г.</t>
  </si>
  <si>
    <t>1 квартал 2019 г</t>
  </si>
  <si>
    <t>4 квартал 2018 г</t>
  </si>
  <si>
    <t>Информация об энергопринимающих устройствах потребителей, с которыми заключены договоры об осуществлении технологического присоединения к электрическим сетям, предусматривающими выполнение мероприятий, реализуемых в рамках инвестиционного проекта,  и  об определенных указанными договорами обязательствах сетевой организации на выполнение мероприятий, предусмотренных инвестиционным проектом</t>
  </si>
  <si>
    <t>31 392 кВт</t>
  </si>
  <si>
    <t>16 ЛЭП 6кВ и 4 ЛЭП 35кВ для электроснабжения трансформаторных подстанций, экскаваторной техники, водоотливных установок;
Проектирование и строительство отпаек от ВЛ 110 кВ Крохалёвская – Новоколбинская – 1, 2 до РУ 110кВ вновь сооружаемой ПС 110 кВ Центральная. Проектирование и строительство новой ПС 110 кВ Центральная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</si>
</sst>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#####0.0#####"/>
    <numFmt numFmtId="168" formatCode="0.00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0"/>
      <name val="Helv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</borders>
  <cellStyleXfs count="66">
    <xf numFmtId="0" fontId="0" fillId="0" borderId="0"/>
    <xf numFmtId="0" fontId="2" fillId="0" borderId="0"/>
    <xf numFmtId="0" fontId="9" fillId="0" borderId="0"/>
    <xf numFmtId="0" fontId="1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7" borderId="2" applyNumberFormat="0" applyAlignment="0" applyProtection="0"/>
    <xf numFmtId="0" fontId="18" fillId="20" borderId="3" applyNumberFormat="0" applyAlignment="0" applyProtection="0"/>
    <xf numFmtId="0" fontId="19" fillId="20" borderId="2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9" fillId="0" borderId="0"/>
    <xf numFmtId="0" fontId="27" fillId="0" borderId="0"/>
    <xf numFmtId="0" fontId="28" fillId="0" borderId="0"/>
    <xf numFmtId="0" fontId="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9" applyNumberFormat="0" applyFont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4" borderId="0" applyNumberFormat="0" applyBorder="0" applyAlignment="0" applyProtection="0"/>
    <xf numFmtId="0" fontId="39" fillId="0" borderId="0"/>
    <xf numFmtId="0" fontId="9" fillId="0" borderId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0"/>
  </cellStyleXfs>
  <cellXfs count="81">
    <xf numFmtId="0" fontId="0" fillId="0" borderId="0" xfId="0"/>
    <xf numFmtId="0" fontId="2" fillId="0" borderId="0" xfId="1"/>
    <xf numFmtId="0" fontId="5" fillId="0" borderId="0" xfId="1" applyFont="1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Border="1"/>
    <xf numFmtId="0" fontId="3" fillId="0" borderId="0" xfId="1" applyFont="1" applyFill="1" applyBorder="1" applyAlignment="1">
      <alignment horizontal="center" vertical="center"/>
    </xf>
    <xf numFmtId="0" fontId="8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0" fillId="0" borderId="0" xfId="2" applyFont="1" applyAlignment="1">
      <alignment horizontal="right"/>
    </xf>
    <xf numFmtId="0" fontId="8" fillId="0" borderId="0" xfId="1" applyFont="1" applyFill="1"/>
    <xf numFmtId="0" fontId="2" fillId="0" borderId="0" xfId="1" applyBorder="1"/>
    <xf numFmtId="0" fontId="5" fillId="0" borderId="0" xfId="1" applyFont="1" applyBorder="1"/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5" fillId="24" borderId="0" xfId="1" applyFont="1" applyFill="1"/>
    <xf numFmtId="0" fontId="5" fillId="24" borderId="0" xfId="1" applyFont="1" applyFill="1" applyBorder="1"/>
    <xf numFmtId="0" fontId="3" fillId="24" borderId="0" xfId="1" applyFont="1" applyFill="1" applyBorder="1" applyAlignment="1">
      <alignment horizontal="center" vertical="center"/>
    </xf>
    <xf numFmtId="0" fontId="6" fillId="24" borderId="0" xfId="1" applyFont="1" applyFill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0" xfId="2" applyFont="1" applyFill="1"/>
    <xf numFmtId="0" fontId="9" fillId="0" borderId="0" xfId="2" applyFont="1" applyFill="1" applyBorder="1"/>
    <xf numFmtId="0" fontId="38" fillId="0" borderId="0" xfId="0" applyFont="1" applyFill="1" applyAlignme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justify" vertical="top" wrapText="1"/>
    </xf>
    <xf numFmtId="0" fontId="37" fillId="0" borderId="1" xfId="2" applyFont="1" applyFill="1" applyBorder="1" applyAlignment="1">
      <alignment horizontal="justify" vertical="top" wrapText="1"/>
    </xf>
    <xf numFmtId="0" fontId="35" fillId="0" borderId="1" xfId="1" applyFont="1" applyBorder="1" applyAlignment="1">
      <alignment horizontal="center" vertical="center"/>
    </xf>
    <xf numFmtId="0" fontId="34" fillId="0" borderId="1" xfId="1" applyFont="1" applyBorder="1"/>
    <xf numFmtId="0" fontId="34" fillId="0" borderId="1" xfId="1" applyFont="1" applyBorder="1" applyAlignment="1">
      <alignment vertical="center" wrapText="1"/>
    </xf>
    <xf numFmtId="0" fontId="35" fillId="0" borderId="1" xfId="1" applyFont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4" fillId="0" borderId="1" xfId="1" applyFont="1" applyBorder="1" applyAlignment="1">
      <alignment horizontal="left" vertical="center" wrapText="1"/>
    </xf>
    <xf numFmtId="0" fontId="35" fillId="0" borderId="1" xfId="1" applyFont="1" applyFill="1" applyBorder="1" applyAlignment="1">
      <alignment vertical="center" wrapText="1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2" applyFont="1" applyBorder="1" applyAlignment="1">
      <alignment horizontal="justify" vertical="top" wrapText="1"/>
    </xf>
    <xf numFmtId="0" fontId="36" fillId="0" borderId="1" xfId="2" applyFont="1" applyBorder="1" applyAlignment="1">
      <alignment horizontal="left" vertical="top" wrapText="1"/>
    </xf>
    <xf numFmtId="0" fontId="36" fillId="0" borderId="1" xfId="2" applyFont="1" applyFill="1" applyBorder="1" applyAlignment="1">
      <alignment vertical="top" wrapText="1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34" fillId="0" borderId="1" xfId="1" applyNumberFormat="1" applyFont="1" applyFill="1" applyBorder="1" applyAlignment="1">
      <alignment horizontal="center" vertical="center"/>
    </xf>
    <xf numFmtId="14" fontId="34" fillId="0" borderId="1" xfId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37" fillId="0" borderId="1" xfId="2" applyFont="1" applyFill="1" applyBorder="1" applyAlignment="1">
      <alignment vertical="center" wrapText="1"/>
    </xf>
    <xf numFmtId="0" fontId="35" fillId="0" borderId="1" xfId="1" applyFont="1" applyBorder="1" applyAlignment="1">
      <alignment vertical="center" wrapText="1"/>
    </xf>
    <xf numFmtId="0" fontId="36" fillId="0" borderId="1" xfId="2" applyNumberFormat="1" applyFont="1" applyBorder="1" applyAlignment="1">
      <alignment horizontal="center" vertical="center" wrapText="1"/>
    </xf>
    <xf numFmtId="49" fontId="36" fillId="0" borderId="1" xfId="2" applyNumberFormat="1" applyFont="1" applyBorder="1" applyAlignment="1">
      <alignment horizontal="center" vertical="center" wrapText="1"/>
    </xf>
    <xf numFmtId="0" fontId="36" fillId="0" borderId="1" xfId="2" applyFont="1" applyBorder="1" applyAlignment="1">
      <alignment vertical="top" wrapText="1"/>
    </xf>
    <xf numFmtId="49" fontId="34" fillId="25" borderId="1" xfId="1" applyNumberFormat="1" applyFont="1" applyFill="1" applyBorder="1" applyAlignment="1">
      <alignment horizontal="center" vertical="center"/>
    </xf>
    <xf numFmtId="0" fontId="34" fillId="25" borderId="1" xfId="1" applyFont="1" applyFill="1" applyBorder="1" applyAlignment="1">
      <alignment vertical="center" wrapText="1"/>
    </xf>
    <xf numFmtId="0" fontId="34" fillId="25" borderId="1" xfId="1" applyFont="1" applyFill="1" applyBorder="1" applyAlignment="1">
      <alignment horizontal="left" vertical="center" wrapText="1"/>
    </xf>
    <xf numFmtId="0" fontId="35" fillId="25" borderId="1" xfId="1" applyFont="1" applyFill="1" applyBorder="1" applyAlignment="1">
      <alignment horizontal="center" vertical="center" wrapText="1"/>
    </xf>
    <xf numFmtId="0" fontId="34" fillId="0" borderId="1" xfId="1" applyFont="1" applyFill="1" applyBorder="1"/>
    <xf numFmtId="0" fontId="34" fillId="0" borderId="11" xfId="1" applyFont="1" applyBorder="1" applyAlignment="1">
      <alignment horizontal="left" vertical="center" wrapText="1"/>
    </xf>
    <xf numFmtId="0" fontId="34" fillId="24" borderId="11" xfId="1" applyFont="1" applyFill="1" applyBorder="1" applyAlignment="1">
      <alignment horizontal="left" vertical="center" wrapText="1"/>
    </xf>
    <xf numFmtId="0" fontId="9" fillId="0" borderId="0" xfId="2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40" fillId="0" borderId="0" xfId="2" applyFont="1" applyFill="1" applyBorder="1" applyAlignment="1">
      <alignment horizontal="center"/>
    </xf>
    <xf numFmtId="0" fontId="9" fillId="0" borderId="0" xfId="2" applyNumberFormat="1" applyFont="1" applyFill="1" applyBorder="1" applyAlignment="1">
      <alignment horizontal="left" vertical="top"/>
    </xf>
    <xf numFmtId="167" fontId="38" fillId="0" borderId="0" xfId="2" applyNumberFormat="1" applyFont="1" applyFill="1" applyBorder="1" applyAlignment="1">
      <alignment horizontal="right" vertical="top" wrapText="1"/>
    </xf>
    <xf numFmtId="0" fontId="36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vertical="center" wrapText="1"/>
    </xf>
    <xf numFmtId="0" fontId="34" fillId="0" borderId="1" xfId="1" applyFont="1" applyFill="1" applyBorder="1" applyAlignment="1">
      <alignment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34" fillId="0" borderId="11" xfId="1" applyFont="1" applyFill="1" applyBorder="1" applyAlignment="1">
      <alignment horizontal="left" vertical="center" wrapText="1"/>
    </xf>
    <xf numFmtId="168" fontId="34" fillId="0" borderId="1" xfId="1" applyNumberFormat="1" applyFont="1" applyFill="1" applyBorder="1" applyAlignment="1">
      <alignment horizontal="left" vertical="center" wrapText="1"/>
    </xf>
    <xf numFmtId="16" fontId="34" fillId="0" borderId="1" xfId="1" applyNumberFormat="1" applyFont="1" applyFill="1" applyBorder="1" applyAlignment="1">
      <alignment horizontal="left" vertical="center" wrapText="1"/>
    </xf>
    <xf numFmtId="0" fontId="34" fillId="0" borderId="1" xfId="1" applyFont="1" applyFill="1" applyBorder="1" applyAlignment="1">
      <alignment vertical="top" wrapText="1"/>
    </xf>
    <xf numFmtId="2" fontId="36" fillId="0" borderId="1" xfId="2" applyNumberFormat="1" applyFont="1" applyFill="1" applyBorder="1" applyAlignment="1">
      <alignment horizontal="justify" vertical="top" wrapText="1"/>
    </xf>
    <xf numFmtId="0" fontId="38" fillId="0" borderId="0" xfId="0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34" fillId="0" borderId="1" xfId="1" applyFont="1" applyFill="1" applyBorder="1" applyAlignment="1">
      <alignment wrapText="1"/>
    </xf>
  </cellXfs>
  <cellStyles count="66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2 2" xfId="40"/>
    <cellStyle name="Обычный 2" xfId="3"/>
    <cellStyle name="Обычный 2 2" xfId="61"/>
    <cellStyle name="Обычный 3" xfId="2"/>
    <cellStyle name="Обычный 3 2" xfId="41"/>
    <cellStyle name="Обычный 3 2 2 2" xfId="42"/>
    <cellStyle name="Обычный 3 21" xfId="62"/>
    <cellStyle name="Обычный 4" xfId="43"/>
    <cellStyle name="Обычный 4 2" xfId="44"/>
    <cellStyle name="Обычный 5" xfId="45"/>
    <cellStyle name="Обычный 6" xfId="46"/>
    <cellStyle name="Обычный 6 2" xfId="47"/>
    <cellStyle name="Обычный 6 2 2" xfId="48"/>
    <cellStyle name="Обычный 6 2 3" xfId="49"/>
    <cellStyle name="Обычный 7" xfId="1"/>
    <cellStyle name="Обычный 7 2" xfId="50"/>
    <cellStyle name="Обычный 8" xfId="51"/>
    <cellStyle name="Плохой 2" xfId="52"/>
    <cellStyle name="Пояснение 2" xfId="53"/>
    <cellStyle name="Примечание 2" xfId="54"/>
    <cellStyle name="Процентный 2" xfId="63"/>
    <cellStyle name="Процентный 3" xfId="64"/>
    <cellStyle name="Связанная ячейка 2" xfId="55"/>
    <cellStyle name="Стиль 1" xfId="65"/>
    <cellStyle name="Текст предупреждения 2" xfId="56"/>
    <cellStyle name="Финансовый 2" xfId="57"/>
    <cellStyle name="Финансовый 2 2 2 2 2" xfId="58"/>
    <cellStyle name="Финансовый 3" xfId="59"/>
    <cellStyle name="Хороший 2" xfId="6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73118</xdr:colOff>
      <xdr:row>35</xdr:row>
      <xdr:rowOff>19050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5918" cy="668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457202</xdr:colOff>
      <xdr:row>9</xdr:row>
      <xdr:rowOff>66676</xdr:rowOff>
    </xdr:from>
    <xdr:to>
      <xdr:col>6</xdr:col>
      <xdr:colOff>447676</xdr:colOff>
      <xdr:row>16</xdr:row>
      <xdr:rowOff>45844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2" y="1781176"/>
          <a:ext cx="1209674" cy="1312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352425</xdr:colOff>
      <xdr:row>5</xdr:row>
      <xdr:rowOff>76200</xdr:rowOff>
    </xdr:from>
    <xdr:to>
      <xdr:col>7</xdr:col>
      <xdr:colOff>200025</xdr:colOff>
      <xdr:row>8</xdr:row>
      <xdr:rowOff>0</xdr:rowOff>
    </xdr:to>
    <xdr:sp macro="" textlink="">
      <xdr:nvSpPr>
        <xdr:cNvPr id="5" name="TextBox 4"/>
        <xdr:cNvSpPr txBox="1"/>
      </xdr:nvSpPr>
      <xdr:spPr>
        <a:xfrm>
          <a:off x="1571625" y="1028700"/>
          <a:ext cx="28956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Разрез АО "Черниговец"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Строительство ПС 110/35/6 кВ "Центральная"</a:t>
          </a:r>
          <a:endParaRPr lang="ru-RU">
            <a:effectLst/>
          </a:endParaRP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2"/>
  <sheetViews>
    <sheetView tabSelected="1" view="pageBreakPreview" zoomScale="80" zoomScaleSheetLayoutView="80" workbookViewId="0">
      <selection activeCell="C40" sqref="C40:C41"/>
    </sheetView>
  </sheetViews>
  <sheetFormatPr defaultRowHeight="15" x14ac:dyDescent="0.25"/>
  <cols>
    <col min="1" max="1" width="8.7109375" style="46" customWidth="1"/>
    <col min="2" max="2" width="53.5703125" style="1" customWidth="1"/>
    <col min="3" max="3" width="91.42578125" style="1" customWidth="1"/>
    <col min="4" max="4" width="86.140625" style="1" customWidth="1"/>
    <col min="5" max="5" width="14.42578125" style="1" customWidth="1"/>
    <col min="6" max="6" width="36.5703125" style="1" customWidth="1"/>
    <col min="7" max="7" width="20" style="1" customWidth="1"/>
    <col min="8" max="8" width="25.5703125" style="1" customWidth="1"/>
    <col min="9" max="9" width="16.42578125" style="1" customWidth="1"/>
    <col min="10" max="16384" width="9.140625" style="1"/>
  </cols>
  <sheetData>
    <row r="1" spans="1:22" s="8" customFormat="1" ht="18.75" customHeight="1" x14ac:dyDescent="0.2">
      <c r="A1" s="41"/>
      <c r="C1" s="21" t="s">
        <v>17</v>
      </c>
      <c r="F1" s="12"/>
      <c r="G1" s="12"/>
    </row>
    <row r="2" spans="1:22" s="8" customFormat="1" ht="18.75" customHeight="1" x14ac:dyDescent="0.3">
      <c r="A2" s="41"/>
      <c r="C2" s="11" t="s">
        <v>5</v>
      </c>
      <c r="F2" s="12"/>
      <c r="G2" s="12"/>
    </row>
    <row r="3" spans="1:22" s="8" customFormat="1" ht="18.75" x14ac:dyDescent="0.3">
      <c r="A3" s="42"/>
      <c r="C3" s="11" t="s">
        <v>16</v>
      </c>
      <c r="F3" s="12"/>
      <c r="G3" s="12"/>
    </row>
    <row r="4" spans="1:22" s="8" customFormat="1" ht="18.75" x14ac:dyDescent="0.3">
      <c r="A4" s="42"/>
      <c r="F4" s="12"/>
      <c r="G4" s="12"/>
      <c r="H4" s="11"/>
    </row>
    <row r="5" spans="1:22" s="8" customFormat="1" ht="15.75" x14ac:dyDescent="0.25">
      <c r="A5" s="74" t="s">
        <v>115</v>
      </c>
      <c r="B5" s="74"/>
      <c r="C5" s="74"/>
      <c r="D5" s="24"/>
      <c r="E5" s="24"/>
      <c r="F5" s="24"/>
      <c r="G5" s="24"/>
      <c r="H5" s="24"/>
      <c r="I5" s="24"/>
      <c r="J5" s="24"/>
    </row>
    <row r="6" spans="1:22" s="8" customFormat="1" ht="6.75" customHeight="1" x14ac:dyDescent="0.3">
      <c r="A6" s="42"/>
      <c r="F6" s="12"/>
      <c r="G6" s="12"/>
      <c r="H6" s="11"/>
    </row>
    <row r="7" spans="1:22" s="8" customFormat="1" ht="18.75" x14ac:dyDescent="0.2">
      <c r="A7" s="76" t="s">
        <v>4</v>
      </c>
      <c r="B7" s="76"/>
      <c r="C7" s="76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8" customFormat="1" ht="11.25" customHeight="1" x14ac:dyDescent="0.2">
      <c r="A8" s="25"/>
      <c r="B8" s="10"/>
      <c r="C8" s="10"/>
      <c r="D8" s="10"/>
      <c r="E8" s="10"/>
      <c r="F8" s="10"/>
      <c r="G8" s="10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8" customFormat="1" ht="18.75" x14ac:dyDescent="0.2">
      <c r="A9" s="77" t="s">
        <v>112</v>
      </c>
      <c r="B9" s="77"/>
      <c r="C9" s="77"/>
      <c r="D9" s="5"/>
      <c r="E9" s="5"/>
      <c r="F9" s="5"/>
      <c r="G9" s="5"/>
      <c r="H9" s="5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8" customFormat="1" ht="18.75" hidden="1" x14ac:dyDescent="0.2">
      <c r="A10" s="75" t="s">
        <v>3</v>
      </c>
      <c r="B10" s="75"/>
      <c r="C10" s="75"/>
      <c r="D10" s="4"/>
      <c r="E10" s="4"/>
      <c r="F10" s="4"/>
      <c r="G10" s="4"/>
      <c r="H10" s="4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8" customFormat="1" ht="11.25" customHeight="1" x14ac:dyDescent="0.2">
      <c r="A11" s="25"/>
      <c r="B11" s="10"/>
      <c r="C11" s="10"/>
      <c r="D11" s="10"/>
      <c r="E11" s="10"/>
      <c r="F11" s="10"/>
      <c r="G11" s="10"/>
      <c r="H11" s="10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8" customFormat="1" ht="18.75" x14ac:dyDescent="0.2">
      <c r="A12" s="78" t="s">
        <v>124</v>
      </c>
      <c r="B12" s="78"/>
      <c r="C12" s="78"/>
      <c r="D12" s="5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8" customFormat="1" ht="18.75" x14ac:dyDescent="0.2">
      <c r="A13" s="75" t="s">
        <v>2</v>
      </c>
      <c r="B13" s="75"/>
      <c r="C13" s="75"/>
      <c r="D13" s="4"/>
      <c r="E13" s="4"/>
      <c r="F13" s="4"/>
      <c r="G13" s="4"/>
      <c r="H13" s="4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6" customFormat="1" ht="15.75" customHeight="1" x14ac:dyDescent="0.2">
      <c r="A14" s="2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2" customFormat="1" ht="30.75" customHeight="1" x14ac:dyDescent="0.2">
      <c r="A15" s="79" t="s">
        <v>123</v>
      </c>
      <c r="B15" s="79"/>
      <c r="C15" s="7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2" customFormat="1" ht="15" customHeight="1" x14ac:dyDescent="0.2">
      <c r="A16" s="75" t="s">
        <v>1</v>
      </c>
      <c r="B16" s="75"/>
      <c r="C16" s="7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s="2" customFormat="1" ht="15" customHeight="1" x14ac:dyDescent="0.2">
      <c r="A17" s="2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2" s="2" customFormat="1" ht="15.75" customHeight="1" x14ac:dyDescent="0.2">
      <c r="A18" s="56" t="s">
        <v>0</v>
      </c>
      <c r="B18" s="56" t="s">
        <v>15</v>
      </c>
      <c r="C18" s="56" t="s">
        <v>14</v>
      </c>
      <c r="D18" s="16"/>
      <c r="E18" s="16"/>
      <c r="F18" s="16"/>
      <c r="G18" s="16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4"/>
      <c r="U18" s="14"/>
      <c r="V18" s="14"/>
    </row>
    <row r="19" spans="1:22" ht="28.5" x14ac:dyDescent="0.25">
      <c r="A19" s="30">
        <v>1</v>
      </c>
      <c r="B19" s="33" t="s">
        <v>58</v>
      </c>
      <c r="C19" s="33" t="s">
        <v>116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2" customFormat="1" ht="31.5" customHeight="1" x14ac:dyDescent="0.2">
      <c r="A20" s="34" t="s">
        <v>12</v>
      </c>
      <c r="B20" s="33" t="s">
        <v>87</v>
      </c>
      <c r="C20" s="33" t="s">
        <v>117</v>
      </c>
      <c r="D20" s="16"/>
      <c r="E20" s="16"/>
      <c r="F20" s="16"/>
      <c r="G20" s="16"/>
      <c r="H20" s="1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4"/>
      <c r="U20" s="14"/>
      <c r="V20" s="14"/>
    </row>
    <row r="21" spans="1:22" s="17" customFormat="1" ht="57" customHeight="1" x14ac:dyDescent="0.2">
      <c r="A21" s="43" t="s">
        <v>30</v>
      </c>
      <c r="B21" s="35" t="s">
        <v>70</v>
      </c>
      <c r="C21" s="35" t="s">
        <v>109</v>
      </c>
      <c r="D21" s="20"/>
      <c r="E21" s="20"/>
      <c r="F21" s="20"/>
      <c r="G21" s="20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8"/>
      <c r="T21" s="18"/>
      <c r="U21" s="18"/>
      <c r="V21" s="18"/>
    </row>
    <row r="22" spans="1:22" ht="77.25" customHeight="1" x14ac:dyDescent="0.25">
      <c r="A22" s="43" t="s">
        <v>29</v>
      </c>
      <c r="B22" s="35" t="s">
        <v>71</v>
      </c>
      <c r="C22" s="32" t="s">
        <v>109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92.25" customHeight="1" x14ac:dyDescent="0.25">
      <c r="A23" s="43" t="s">
        <v>28</v>
      </c>
      <c r="B23" s="35" t="s">
        <v>75</v>
      </c>
      <c r="C23" s="31" t="s">
        <v>109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57.75" customHeight="1" x14ac:dyDescent="0.25">
      <c r="A24" s="43" t="s">
        <v>27</v>
      </c>
      <c r="B24" s="35" t="s">
        <v>79</v>
      </c>
      <c r="C24" s="31" t="s">
        <v>109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2" customFormat="1" ht="30" customHeight="1" x14ac:dyDescent="0.2">
      <c r="A25" s="34" t="s">
        <v>11</v>
      </c>
      <c r="B25" s="36" t="s">
        <v>84</v>
      </c>
      <c r="C25" s="37" t="s">
        <v>118</v>
      </c>
      <c r="D25" s="58"/>
      <c r="E25" s="16"/>
      <c r="F25" s="16"/>
      <c r="G25" s="16"/>
      <c r="H25" s="16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4"/>
      <c r="U25" s="14"/>
      <c r="V25" s="14"/>
    </row>
    <row r="26" spans="1:22" s="2" customFormat="1" ht="34.5" customHeight="1" x14ac:dyDescent="0.2">
      <c r="A26" s="34" t="s">
        <v>9</v>
      </c>
      <c r="B26" s="48" t="s">
        <v>73</v>
      </c>
      <c r="C26" s="66" t="s">
        <v>122</v>
      </c>
      <c r="D26" s="16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4"/>
      <c r="R26" s="14"/>
      <c r="S26" s="14"/>
      <c r="T26" s="14"/>
      <c r="U26" s="14"/>
    </row>
    <row r="27" spans="1:22" ht="31.5" customHeight="1" x14ac:dyDescent="0.25">
      <c r="A27" s="34" t="s">
        <v>8</v>
      </c>
      <c r="B27" s="49" t="s">
        <v>74</v>
      </c>
      <c r="C27" s="66" t="s">
        <v>125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2" x14ac:dyDescent="0.25">
      <c r="A28" s="43" t="s">
        <v>92</v>
      </c>
      <c r="B28" s="32" t="s">
        <v>21</v>
      </c>
      <c r="C28" s="67" t="s">
        <v>109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2" x14ac:dyDescent="0.25">
      <c r="A29" s="43" t="s">
        <v>93</v>
      </c>
      <c r="B29" s="32" t="s">
        <v>20</v>
      </c>
      <c r="C29" s="67" t="s">
        <v>109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2" ht="63" customHeight="1" x14ac:dyDescent="0.25">
      <c r="A30" s="34" t="s">
        <v>7</v>
      </c>
      <c r="B30" s="49" t="s">
        <v>86</v>
      </c>
      <c r="C30" s="6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2" ht="30" x14ac:dyDescent="0.25">
      <c r="A31" s="43" t="s">
        <v>53</v>
      </c>
      <c r="B31" s="32" t="s">
        <v>113</v>
      </c>
      <c r="C31" s="67" t="s">
        <v>126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2" ht="54.75" customHeight="1" x14ac:dyDescent="0.25">
      <c r="A32" s="43" t="s">
        <v>54</v>
      </c>
      <c r="B32" s="32" t="s">
        <v>26</v>
      </c>
      <c r="C32" s="67" t="s">
        <v>133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2" ht="165" customHeight="1" x14ac:dyDescent="0.25">
      <c r="A33" s="43" t="s">
        <v>55</v>
      </c>
      <c r="B33" s="32" t="s">
        <v>78</v>
      </c>
      <c r="C33" s="67" t="s">
        <v>132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2" x14ac:dyDescent="0.25">
      <c r="A34" s="43" t="s">
        <v>56</v>
      </c>
      <c r="B34" s="32" t="s">
        <v>25</v>
      </c>
      <c r="C34" s="37">
        <v>2018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2" x14ac:dyDescent="0.25">
      <c r="A35" s="43" t="s">
        <v>57</v>
      </c>
      <c r="B35" s="32" t="s">
        <v>24</v>
      </c>
      <c r="C35" s="37">
        <v>2019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2" x14ac:dyDescent="0.25">
      <c r="A36" s="43" t="s">
        <v>94</v>
      </c>
      <c r="B36" s="32" t="s">
        <v>23</v>
      </c>
      <c r="C36" s="37">
        <v>110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2" x14ac:dyDescent="0.25">
      <c r="A37" s="43" t="s">
        <v>95</v>
      </c>
      <c r="B37" s="32" t="s">
        <v>91</v>
      </c>
      <c r="C37" s="71" t="s">
        <v>127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2" ht="30" x14ac:dyDescent="0.25">
      <c r="A38" s="43" t="s">
        <v>96</v>
      </c>
      <c r="B38" s="32" t="s">
        <v>22</v>
      </c>
      <c r="C38" s="37" t="s">
        <v>109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2" ht="138" customHeight="1" x14ac:dyDescent="0.25">
      <c r="A39" s="43" t="s">
        <v>97</v>
      </c>
      <c r="B39" s="35" t="s">
        <v>72</v>
      </c>
      <c r="C39" s="57" t="s">
        <v>109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135.75" customHeight="1" x14ac:dyDescent="0.25">
      <c r="A40" s="43" t="s">
        <v>98</v>
      </c>
      <c r="B40" s="35" t="s">
        <v>140</v>
      </c>
      <c r="C40" s="80" t="s">
        <v>142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81" customHeight="1" x14ac:dyDescent="0.25">
      <c r="A41" s="43" t="s">
        <v>99</v>
      </c>
      <c r="B41" s="35" t="s">
        <v>76</v>
      </c>
      <c r="C41" s="57" t="s">
        <v>141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78.75" customHeight="1" x14ac:dyDescent="0.25">
      <c r="A42" s="43" t="s">
        <v>100</v>
      </c>
      <c r="B42" s="35" t="s">
        <v>77</v>
      </c>
      <c r="C42" s="57" t="s">
        <v>109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30" customHeight="1" x14ac:dyDescent="0.25">
      <c r="A43" s="34" t="s">
        <v>6</v>
      </c>
      <c r="B43" s="49" t="s">
        <v>10</v>
      </c>
      <c r="C43" s="67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2" ht="78" customHeight="1" x14ac:dyDescent="0.25">
      <c r="A44" s="43" t="s">
        <v>101</v>
      </c>
      <c r="B44" s="37" t="s">
        <v>110</v>
      </c>
      <c r="C44" s="69" t="s">
        <v>128</v>
      </c>
      <c r="D44" s="59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45" x14ac:dyDescent="0.25">
      <c r="A45" s="43" t="s">
        <v>102</v>
      </c>
      <c r="B45" s="37" t="s">
        <v>85</v>
      </c>
      <c r="C45" s="37" t="s">
        <v>111</v>
      </c>
      <c r="D45" s="59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61.5" customHeight="1" x14ac:dyDescent="0.25">
      <c r="A46" s="34" t="s">
        <v>19</v>
      </c>
      <c r="B46" s="49" t="s">
        <v>89</v>
      </c>
      <c r="C46" s="67" t="s">
        <v>134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2" x14ac:dyDescent="0.25">
      <c r="A47" s="53" t="s">
        <v>103</v>
      </c>
      <c r="B47" s="54" t="s">
        <v>107</v>
      </c>
      <c r="C47" s="67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2" s="22" customFormat="1" ht="15.75" x14ac:dyDescent="0.25">
      <c r="A48" s="43" t="s">
        <v>13</v>
      </c>
      <c r="B48" s="52" t="s">
        <v>52</v>
      </c>
      <c r="C48" s="67" t="s">
        <v>109</v>
      </c>
      <c r="D48" s="60"/>
      <c r="E48" s="60"/>
      <c r="F48" s="60"/>
      <c r="G48" s="60"/>
      <c r="H48" s="60"/>
      <c r="I48" s="60"/>
      <c r="J48" s="60"/>
      <c r="K48" s="23"/>
      <c r="L48" s="61"/>
    </row>
    <row r="49" spans="1:12" s="23" customFormat="1" ht="15.75" x14ac:dyDescent="0.25">
      <c r="A49" s="50" t="s">
        <v>51</v>
      </c>
      <c r="B49" s="38" t="s">
        <v>60</v>
      </c>
      <c r="C49" s="68" t="s">
        <v>109</v>
      </c>
      <c r="D49" s="60"/>
      <c r="E49" s="60"/>
      <c r="F49" s="60"/>
      <c r="G49" s="60"/>
      <c r="H49" s="60"/>
      <c r="I49" s="60"/>
      <c r="J49" s="60"/>
    </row>
    <row r="50" spans="1:12" s="22" customFormat="1" ht="21.75" customHeight="1" x14ac:dyDescent="0.25">
      <c r="A50" s="50" t="s">
        <v>50</v>
      </c>
      <c r="B50" s="38" t="s">
        <v>49</v>
      </c>
      <c r="C50" s="68" t="s">
        <v>109</v>
      </c>
      <c r="D50" s="62"/>
      <c r="E50" s="62"/>
      <c r="F50" s="63"/>
      <c r="G50" s="63"/>
      <c r="H50" s="63"/>
      <c r="I50" s="64"/>
      <c r="J50" s="64"/>
      <c r="K50" s="23"/>
      <c r="L50" s="23"/>
    </row>
    <row r="51" spans="1:12" s="22" customFormat="1" ht="15.75" x14ac:dyDescent="0.25">
      <c r="A51" s="50" t="s">
        <v>81</v>
      </c>
      <c r="B51" s="52" t="s">
        <v>48</v>
      </c>
      <c r="C51" s="65"/>
      <c r="D51" s="23"/>
      <c r="E51" s="23"/>
      <c r="F51" s="23"/>
      <c r="G51" s="23"/>
      <c r="H51" s="23"/>
      <c r="I51" s="23"/>
      <c r="J51" s="23"/>
      <c r="K51" s="23"/>
      <c r="L51" s="23"/>
    </row>
    <row r="52" spans="1:12" s="22" customFormat="1" ht="45" x14ac:dyDescent="0.25">
      <c r="A52" s="50" t="s">
        <v>47</v>
      </c>
      <c r="B52" s="38" t="s">
        <v>61</v>
      </c>
      <c r="C52" s="68" t="s">
        <v>119</v>
      </c>
      <c r="D52" s="23"/>
      <c r="E52" s="23"/>
      <c r="F52" s="23"/>
      <c r="G52" s="23"/>
      <c r="H52" s="23"/>
      <c r="I52" s="23"/>
      <c r="J52" s="23"/>
      <c r="K52" s="23"/>
      <c r="L52" s="23"/>
    </row>
    <row r="53" spans="1:12" s="22" customFormat="1" ht="21" customHeight="1" x14ac:dyDescent="0.25">
      <c r="A53" s="50" t="s">
        <v>46</v>
      </c>
      <c r="B53" s="38" t="s">
        <v>63</v>
      </c>
      <c r="C53" s="68" t="s">
        <v>120</v>
      </c>
      <c r="D53" s="23"/>
      <c r="E53" s="23"/>
      <c r="F53" s="23"/>
      <c r="G53" s="23"/>
      <c r="H53" s="23"/>
      <c r="I53" s="23"/>
      <c r="J53" s="23"/>
      <c r="K53" s="23"/>
      <c r="L53" s="23"/>
    </row>
    <row r="54" spans="1:12" s="22" customFormat="1" ht="30" x14ac:dyDescent="0.25">
      <c r="A54" s="50" t="s">
        <v>82</v>
      </c>
      <c r="B54" s="52" t="s">
        <v>80</v>
      </c>
      <c r="C54" s="68" t="s">
        <v>135</v>
      </c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30" x14ac:dyDescent="0.25">
      <c r="A55" s="50" t="s">
        <v>45</v>
      </c>
      <c r="B55" s="38" t="s">
        <v>62</v>
      </c>
      <c r="C55" s="68" t="s">
        <v>121</v>
      </c>
      <c r="D55" s="23"/>
      <c r="E55" s="23"/>
      <c r="F55" s="23"/>
      <c r="G55" s="23"/>
      <c r="H55" s="23"/>
      <c r="I55" s="23"/>
      <c r="J55" s="23"/>
      <c r="K55" s="23"/>
      <c r="L55" s="23"/>
    </row>
    <row r="56" spans="1:12" s="22" customFormat="1" ht="15.75" x14ac:dyDescent="0.25">
      <c r="A56" s="50" t="s">
        <v>44</v>
      </c>
      <c r="B56" s="38" t="s">
        <v>43</v>
      </c>
      <c r="C56" s="68" t="s">
        <v>136</v>
      </c>
      <c r="D56" s="23"/>
      <c r="E56" s="23"/>
      <c r="F56" s="23"/>
      <c r="G56" s="23"/>
      <c r="H56" s="23"/>
      <c r="I56" s="23"/>
      <c r="J56" s="23"/>
      <c r="K56" s="23"/>
      <c r="L56" s="23"/>
    </row>
    <row r="57" spans="1:12" s="22" customFormat="1" ht="15.75" x14ac:dyDescent="0.25">
      <c r="A57" s="50" t="s">
        <v>42</v>
      </c>
      <c r="B57" s="38" t="s">
        <v>41</v>
      </c>
      <c r="C57" s="68" t="s">
        <v>137</v>
      </c>
      <c r="D57" s="23"/>
      <c r="E57" s="23"/>
      <c r="F57" s="23"/>
      <c r="G57" s="23"/>
      <c r="H57" s="23"/>
      <c r="I57" s="23"/>
      <c r="J57" s="23"/>
      <c r="K57" s="23"/>
      <c r="L57" s="23"/>
    </row>
    <row r="58" spans="1:12" s="22" customFormat="1" ht="45" x14ac:dyDescent="0.25">
      <c r="A58" s="50" t="s">
        <v>40</v>
      </c>
      <c r="B58" s="39" t="s">
        <v>66</v>
      </c>
      <c r="C58" s="68" t="s">
        <v>138</v>
      </c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90" x14ac:dyDescent="0.25">
      <c r="A59" s="50" t="s">
        <v>38</v>
      </c>
      <c r="B59" s="38" t="s">
        <v>64</v>
      </c>
      <c r="C59" s="68" t="s">
        <v>138</v>
      </c>
      <c r="D59" s="23"/>
      <c r="E59" s="23"/>
      <c r="F59" s="23"/>
      <c r="G59" s="23"/>
      <c r="H59" s="23"/>
      <c r="I59" s="23"/>
      <c r="J59" s="23"/>
      <c r="K59" s="23"/>
      <c r="L59" s="23"/>
    </row>
    <row r="60" spans="1:12" s="22" customFormat="1" ht="15.75" x14ac:dyDescent="0.25">
      <c r="A60" s="50" t="s">
        <v>83</v>
      </c>
      <c r="B60" s="38" t="s">
        <v>39</v>
      </c>
      <c r="C60" s="68" t="s">
        <v>139</v>
      </c>
      <c r="D60" s="23"/>
      <c r="E60" s="23"/>
      <c r="F60" s="23"/>
      <c r="G60" s="23"/>
      <c r="H60" s="23"/>
      <c r="I60" s="23"/>
      <c r="J60" s="23"/>
      <c r="K60" s="23"/>
      <c r="L60" s="23"/>
    </row>
    <row r="61" spans="1:12" s="22" customFormat="1" ht="15.75" x14ac:dyDescent="0.25">
      <c r="A61" s="51" t="s">
        <v>11</v>
      </c>
      <c r="B61" s="52" t="s">
        <v>37</v>
      </c>
      <c r="C61" s="65"/>
      <c r="D61" s="23"/>
      <c r="E61" s="23"/>
      <c r="F61" s="23"/>
      <c r="G61" s="23"/>
      <c r="H61" s="23"/>
      <c r="I61" s="23"/>
      <c r="J61" s="23"/>
      <c r="K61" s="23"/>
      <c r="L61" s="23"/>
    </row>
    <row r="62" spans="1:12" s="22" customFormat="1" ht="15.75" x14ac:dyDescent="0.25">
      <c r="A62" s="50" t="s">
        <v>36</v>
      </c>
      <c r="B62" s="38" t="s">
        <v>35</v>
      </c>
      <c r="C62" s="68" t="s">
        <v>138</v>
      </c>
      <c r="D62" s="23"/>
      <c r="E62" s="23"/>
      <c r="F62" s="23"/>
      <c r="G62" s="23"/>
      <c r="H62" s="23"/>
      <c r="I62" s="23"/>
      <c r="J62" s="23"/>
      <c r="K62" s="23"/>
      <c r="L62" s="23"/>
    </row>
    <row r="63" spans="1:12" s="22" customFormat="1" ht="48.75" customHeight="1" x14ac:dyDescent="0.25">
      <c r="A63" s="50" t="s">
        <v>34</v>
      </c>
      <c r="B63" s="38" t="s">
        <v>65</v>
      </c>
      <c r="C63" s="68" t="s">
        <v>138</v>
      </c>
      <c r="D63" s="23"/>
      <c r="E63" s="23"/>
      <c r="F63" s="23"/>
      <c r="G63" s="23"/>
      <c r="H63" s="23"/>
      <c r="I63" s="23"/>
      <c r="J63" s="23"/>
      <c r="K63" s="23"/>
      <c r="L63" s="23"/>
    </row>
    <row r="64" spans="1:12" s="22" customFormat="1" ht="30" x14ac:dyDescent="0.25">
      <c r="A64" s="50" t="s">
        <v>33</v>
      </c>
      <c r="B64" s="38" t="s">
        <v>67</v>
      </c>
      <c r="C64" s="68" t="s">
        <v>138</v>
      </c>
      <c r="D64" s="23"/>
      <c r="E64" s="23"/>
      <c r="F64" s="23"/>
      <c r="G64" s="23"/>
      <c r="H64" s="23"/>
      <c r="I64" s="23"/>
      <c r="J64" s="23"/>
      <c r="K64" s="23"/>
      <c r="L64" s="23"/>
    </row>
    <row r="65" spans="1:22" s="22" customFormat="1" ht="15.75" x14ac:dyDescent="0.25">
      <c r="A65" s="50" t="s">
        <v>31</v>
      </c>
      <c r="B65" s="40" t="s">
        <v>68</v>
      </c>
      <c r="C65" s="68" t="s">
        <v>138</v>
      </c>
      <c r="D65" s="23"/>
      <c r="E65" s="23"/>
      <c r="F65" s="23"/>
      <c r="G65" s="23"/>
      <c r="H65" s="23"/>
      <c r="I65" s="23"/>
      <c r="J65" s="23"/>
      <c r="K65" s="23"/>
      <c r="L65" s="23"/>
    </row>
    <row r="66" spans="1:22" s="22" customFormat="1" ht="18.75" customHeight="1" x14ac:dyDescent="0.25">
      <c r="A66" s="50" t="s">
        <v>69</v>
      </c>
      <c r="B66" s="38" t="s">
        <v>32</v>
      </c>
      <c r="C66" s="68" t="s">
        <v>138</v>
      </c>
      <c r="D66" s="23"/>
      <c r="E66" s="23"/>
      <c r="F66" s="23"/>
      <c r="G66" s="23"/>
      <c r="H66" s="23"/>
      <c r="I66" s="23"/>
      <c r="J66" s="23"/>
      <c r="K66" s="23"/>
      <c r="L66" s="23"/>
    </row>
    <row r="67" spans="1:22" ht="51" customHeight="1" x14ac:dyDescent="0.25">
      <c r="A67" s="53" t="s">
        <v>106</v>
      </c>
      <c r="B67" s="55" t="s">
        <v>114</v>
      </c>
      <c r="C67" s="70">
        <v>422.80142014999996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30" x14ac:dyDescent="0.25">
      <c r="A68" s="44" t="s">
        <v>104</v>
      </c>
      <c r="B68" s="28" t="s">
        <v>59</v>
      </c>
      <c r="C68" s="28" t="s">
        <v>131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x14ac:dyDescent="0.25">
      <c r="A69" s="45" t="s">
        <v>105</v>
      </c>
      <c r="B69" s="28" t="s">
        <v>90</v>
      </c>
      <c r="C69" s="28" t="s">
        <v>129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20.25" customHeight="1" x14ac:dyDescent="0.25">
      <c r="A70" s="34" t="s">
        <v>18</v>
      </c>
      <c r="B70" s="33" t="s">
        <v>88</v>
      </c>
      <c r="C70" s="72" t="s">
        <v>130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ht="28.5" x14ac:dyDescent="0.25">
      <c r="A71" s="30">
        <v>11</v>
      </c>
      <c r="B71" s="29" t="s">
        <v>108</v>
      </c>
      <c r="C71" s="73">
        <f>385888.42089+270+120+90</f>
        <v>386368.42089000001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3" spans="1:22" x14ac:dyDescent="0.25">
      <c r="A73" s="47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x14ac:dyDescent="0.25">
      <c r="A74" s="47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x14ac:dyDescent="0.25">
      <c r="A75" s="47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x14ac:dyDescent="0.25">
      <c r="A76" s="47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x14ac:dyDescent="0.25">
      <c r="A77" s="47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x14ac:dyDescent="0.25">
      <c r="A78" s="47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x14ac:dyDescent="0.25">
      <c r="A79" s="47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x14ac:dyDescent="0.25">
      <c r="A80" s="47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x14ac:dyDescent="0.25">
      <c r="A81" s="47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x14ac:dyDescent="0.25">
      <c r="A82" s="47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x14ac:dyDescent="0.25">
      <c r="A83" s="47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x14ac:dyDescent="0.25">
      <c r="A84" s="4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x14ac:dyDescent="0.25">
      <c r="A85" s="47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x14ac:dyDescent="0.25">
      <c r="A86" s="47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x14ac:dyDescent="0.25">
      <c r="A87" s="47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x14ac:dyDescent="0.25">
      <c r="A88" s="47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x14ac:dyDescent="0.25">
      <c r="A89" s="47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x14ac:dyDescent="0.25">
      <c r="A90" s="47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x14ac:dyDescent="0.25">
      <c r="A91" s="47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x14ac:dyDescent="0.25">
      <c r="A92" s="47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x14ac:dyDescent="0.25">
      <c r="A93" s="47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x14ac:dyDescent="0.25">
      <c r="A94" s="47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x14ac:dyDescent="0.25">
      <c r="A95" s="47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x14ac:dyDescent="0.25">
      <c r="A96" s="47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x14ac:dyDescent="0.25">
      <c r="A97" s="47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x14ac:dyDescent="0.25">
      <c r="A98" s="47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x14ac:dyDescent="0.25">
      <c r="A99" s="47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x14ac:dyDescent="0.25">
      <c r="A100" s="47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x14ac:dyDescent="0.25">
      <c r="A101" s="47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x14ac:dyDescent="0.25">
      <c r="A102" s="47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x14ac:dyDescent="0.25">
      <c r="A103" s="47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x14ac:dyDescent="0.25">
      <c r="A104" s="47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x14ac:dyDescent="0.25">
      <c r="A105" s="47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x14ac:dyDescent="0.25">
      <c r="A106" s="47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x14ac:dyDescent="0.25">
      <c r="A107" s="47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x14ac:dyDescent="0.25">
      <c r="A108" s="47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x14ac:dyDescent="0.25">
      <c r="A109" s="47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 x14ac:dyDescent="0.25">
      <c r="A110" s="47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x14ac:dyDescent="0.25">
      <c r="A111" s="47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x14ac:dyDescent="0.25">
      <c r="A112" s="47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x14ac:dyDescent="0.25">
      <c r="A113" s="47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x14ac:dyDescent="0.25">
      <c r="A114" s="47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x14ac:dyDescent="0.25">
      <c r="A115" s="47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x14ac:dyDescent="0.25">
      <c r="A116" s="47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x14ac:dyDescent="0.25">
      <c r="A117" s="47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x14ac:dyDescent="0.25">
      <c r="A118" s="47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x14ac:dyDescent="0.25">
      <c r="A119" s="47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x14ac:dyDescent="0.25">
      <c r="A120" s="47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x14ac:dyDescent="0.25">
      <c r="A121" s="47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x14ac:dyDescent="0.25">
      <c r="A122" s="47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x14ac:dyDescent="0.25">
      <c r="A123" s="47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 x14ac:dyDescent="0.25">
      <c r="A124" s="47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x14ac:dyDescent="0.25">
      <c r="A125" s="47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x14ac:dyDescent="0.25">
      <c r="A126" s="47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x14ac:dyDescent="0.25">
      <c r="A127" s="47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x14ac:dyDescent="0.25">
      <c r="A128" s="47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x14ac:dyDescent="0.25">
      <c r="A129" s="47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x14ac:dyDescent="0.25">
      <c r="A130" s="47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x14ac:dyDescent="0.25">
      <c r="A131" s="47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x14ac:dyDescent="0.25">
      <c r="A132" s="47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x14ac:dyDescent="0.25">
      <c r="A133" s="47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x14ac:dyDescent="0.25">
      <c r="A134" s="47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x14ac:dyDescent="0.25">
      <c r="A135" s="47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x14ac:dyDescent="0.25">
      <c r="A136" s="47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x14ac:dyDescent="0.25">
      <c r="A137" s="47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x14ac:dyDescent="0.25">
      <c r="A138" s="47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x14ac:dyDescent="0.25">
      <c r="A139" s="47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x14ac:dyDescent="0.25">
      <c r="A140" s="47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x14ac:dyDescent="0.25">
      <c r="A141" s="47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x14ac:dyDescent="0.25">
      <c r="A142" s="47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x14ac:dyDescent="0.25">
      <c r="A143" s="47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x14ac:dyDescent="0.25">
      <c r="A144" s="47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x14ac:dyDescent="0.25">
      <c r="A145" s="47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x14ac:dyDescent="0.25">
      <c r="A146" s="47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x14ac:dyDescent="0.25">
      <c r="A147" s="47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x14ac:dyDescent="0.25">
      <c r="A148" s="47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x14ac:dyDescent="0.25">
      <c r="A149" s="47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x14ac:dyDescent="0.25">
      <c r="A150" s="47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x14ac:dyDescent="0.25">
      <c r="A151" s="47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x14ac:dyDescent="0.25">
      <c r="A152" s="47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x14ac:dyDescent="0.25">
      <c r="A153" s="47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x14ac:dyDescent="0.25">
      <c r="A154" s="47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x14ac:dyDescent="0.25">
      <c r="A155" s="47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x14ac:dyDescent="0.25">
      <c r="A156" s="47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x14ac:dyDescent="0.25">
      <c r="A157" s="47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x14ac:dyDescent="0.25">
      <c r="A158" s="47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x14ac:dyDescent="0.25">
      <c r="A159" s="47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x14ac:dyDescent="0.25">
      <c r="A160" s="47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5">
      <c r="A161" s="47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5">
      <c r="A162" s="47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5">
      <c r="A163" s="47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5">
      <c r="A164" s="47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5">
      <c r="A165" s="47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5">
      <c r="A166" s="47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5">
      <c r="A167" s="47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5">
      <c r="A168" s="47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5">
      <c r="A169" s="47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5">
      <c r="A170" s="47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5">
      <c r="A171" s="47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5">
      <c r="A172" s="47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5">
      <c r="A173" s="47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5">
      <c r="A174" s="47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5">
      <c r="A175" s="47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5">
      <c r="A176" s="47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5">
      <c r="A177" s="47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5">
      <c r="A178" s="47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5">
      <c r="A179" s="47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5">
      <c r="A180" s="47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5">
      <c r="A181" s="47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5">
      <c r="A182" s="47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5">
      <c r="A183" s="47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5">
      <c r="A184" s="47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5">
      <c r="A185" s="47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5">
      <c r="A186" s="47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5">
      <c r="A187" s="47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5">
      <c r="A188" s="47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5">
      <c r="A189" s="47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5">
      <c r="A190" s="47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5">
      <c r="A191" s="47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x14ac:dyDescent="0.25">
      <c r="A192" s="47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25">
      <c r="A193" s="47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x14ac:dyDescent="0.25">
      <c r="A194" s="47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25">
      <c r="A195" s="47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x14ac:dyDescent="0.25">
      <c r="A196" s="47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25">
      <c r="A197" s="47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x14ac:dyDescent="0.25">
      <c r="A198" s="47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25">
      <c r="A199" s="47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x14ac:dyDescent="0.25">
      <c r="A200" s="47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25">
      <c r="A201" s="47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x14ac:dyDescent="0.25">
      <c r="A202" s="47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25">
      <c r="A203" s="47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x14ac:dyDescent="0.25">
      <c r="A204" s="47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25">
      <c r="A205" s="47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x14ac:dyDescent="0.25">
      <c r="A206" s="47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25">
      <c r="A207" s="47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x14ac:dyDescent="0.25">
      <c r="A208" s="47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25">
      <c r="A209" s="47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x14ac:dyDescent="0.25">
      <c r="A210" s="47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25">
      <c r="A211" s="47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x14ac:dyDescent="0.25">
      <c r="A212" s="47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25">
      <c r="A213" s="47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x14ac:dyDescent="0.25">
      <c r="A214" s="47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25">
      <c r="A215" s="47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x14ac:dyDescent="0.25">
      <c r="A216" s="47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25">
      <c r="A217" s="47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x14ac:dyDescent="0.25">
      <c r="A218" s="47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25">
      <c r="A219" s="47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x14ac:dyDescent="0.25">
      <c r="A220" s="47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25">
      <c r="A221" s="47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x14ac:dyDescent="0.25">
      <c r="A222" s="47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25">
      <c r="A223" s="47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x14ac:dyDescent="0.25">
      <c r="A224" s="47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25">
      <c r="A225" s="47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x14ac:dyDescent="0.25">
      <c r="A226" s="47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25">
      <c r="A227" s="47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x14ac:dyDescent="0.25">
      <c r="A228" s="47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25">
      <c r="A229" s="47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x14ac:dyDescent="0.25">
      <c r="A230" s="47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25">
      <c r="A231" s="47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x14ac:dyDescent="0.25">
      <c r="A232" s="47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25">
      <c r="A233" s="47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x14ac:dyDescent="0.25">
      <c r="A234" s="47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25">
      <c r="A235" s="47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x14ac:dyDescent="0.25">
      <c r="A236" s="47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25">
      <c r="A237" s="47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x14ac:dyDescent="0.25">
      <c r="A238" s="47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25">
      <c r="A239" s="47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x14ac:dyDescent="0.25">
      <c r="A240" s="47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25">
      <c r="A241" s="47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x14ac:dyDescent="0.25">
      <c r="A242" s="47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25">
      <c r="A243" s="47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x14ac:dyDescent="0.25">
      <c r="A244" s="47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25">
      <c r="A245" s="47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x14ac:dyDescent="0.25">
      <c r="A246" s="47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25">
      <c r="A247" s="47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x14ac:dyDescent="0.25">
      <c r="A248" s="47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25">
      <c r="A249" s="47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x14ac:dyDescent="0.25">
      <c r="A250" s="47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25">
      <c r="A251" s="47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x14ac:dyDescent="0.25">
      <c r="A252" s="47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25">
      <c r="A253" s="47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x14ac:dyDescent="0.25">
      <c r="A254" s="47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25">
      <c r="A255" s="47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x14ac:dyDescent="0.25">
      <c r="A256" s="47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25">
      <c r="A257" s="47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x14ac:dyDescent="0.25">
      <c r="A258" s="47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25">
      <c r="A259" s="47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x14ac:dyDescent="0.25">
      <c r="A260" s="47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25">
      <c r="A261" s="47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x14ac:dyDescent="0.25">
      <c r="A262" s="47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25">
      <c r="A263" s="47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x14ac:dyDescent="0.25">
      <c r="A264" s="47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25">
      <c r="A265" s="47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x14ac:dyDescent="0.25">
      <c r="A266" s="47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25">
      <c r="A267" s="47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x14ac:dyDescent="0.25">
      <c r="A268" s="47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25">
      <c r="A269" s="47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x14ac:dyDescent="0.25">
      <c r="A270" s="47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25">
      <c r="A271" s="47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x14ac:dyDescent="0.25">
      <c r="A272" s="47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25">
      <c r="A273" s="47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x14ac:dyDescent="0.25">
      <c r="A274" s="47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25">
      <c r="A275" s="47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x14ac:dyDescent="0.25">
      <c r="A276" s="47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25">
      <c r="A277" s="47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x14ac:dyDescent="0.25">
      <c r="A278" s="47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25">
      <c r="A279" s="47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x14ac:dyDescent="0.25">
      <c r="A280" s="47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25">
      <c r="A281" s="47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x14ac:dyDescent="0.25">
      <c r="A282" s="47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25">
      <c r="A283" s="47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x14ac:dyDescent="0.25">
      <c r="A284" s="47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25">
      <c r="A285" s="47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x14ac:dyDescent="0.25">
      <c r="A286" s="47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25">
      <c r="A287" s="47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x14ac:dyDescent="0.25">
      <c r="A288" s="47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25">
      <c r="A289" s="47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x14ac:dyDescent="0.25">
      <c r="A290" s="47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25">
      <c r="A291" s="47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x14ac:dyDescent="0.25">
      <c r="A292" s="47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25">
      <c r="A293" s="47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x14ac:dyDescent="0.25">
      <c r="A294" s="47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25">
      <c r="A295" s="47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x14ac:dyDescent="0.25">
      <c r="A296" s="47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25">
      <c r="A297" s="47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 x14ac:dyDescent="0.25">
      <c r="A298" s="47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 x14ac:dyDescent="0.25">
      <c r="A299" s="47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 spans="1:22" x14ac:dyDescent="0.25">
      <c r="A300" s="47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x14ac:dyDescent="0.25">
      <c r="A301" s="47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 spans="1:22" x14ac:dyDescent="0.25">
      <c r="A302" s="47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</sheetData>
  <mergeCells count="8">
    <mergeCell ref="A5:C5"/>
    <mergeCell ref="A16:C16"/>
    <mergeCell ref="A7:C7"/>
    <mergeCell ref="A9:C9"/>
    <mergeCell ref="A10:C10"/>
    <mergeCell ref="A12:C12"/>
    <mergeCell ref="A13:C13"/>
    <mergeCell ref="A15:C15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" sqref="S2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01-gostr3411"/>
    <Reference Type="http://www.w3.org/2000/09/xmldsig#Object" URI="#idPackageObject">
      <DigestMethod Algorithm="urn:ietf:params:xml:ns:cpxmlsec:algorithms:gostr3411"/>
      <DigestValue>me5Bmj20bHoYXTIWYjOONEOibIcVRRJV/xDoWEnIjYg=</DigestValue>
    </Reference>
    <Reference Type="http://www.w3.org/2000/09/xmldsig#Object" URI="#idOfficeObject">
      <DigestMethod Algorithm="urn:ietf:params:xml:ns:cpxmlsec:algorithms:gostr3411"/>
      <DigestValue>j5kDeKQoxhlrFl+GTueogtZKm1EqliQ445yqUAP8tAs=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"/>
      <DigestValue>MRIUQbdg6//rTv+fY7XAl0f8L32UYKRNPH5CtQD/lRg=</DigestValue>
    </Reference>
  </SignedInfo>
  <SignatureValue>fngY7JLHb/PyHE3I9jf9Xqrwki8h7I/3NGmBWWvLCyqmIi0Lx/iBszb791I4n5wn
XaBNF3Jt4Sh+ir3t766Gaw==</SignatureValue>
  <KeyInfo>
    <X509Data>
      <X509Certificate>MIIHrjCCB1ugAwIBAgILAgELAjToAQQCFAkwCgYGKoUDAgIDBQAwggFAMQswCQYD
VQQGEwJSVTExMC8GA1UECAwoNDIg0JrQtdC80LXRgNC+0LLRgdC60LDRjyDQvtCx
0LvQsNGB0YLRjDEdMBsGA1UEBwwU0LMuINCa0LXQvNC10YDQvtCy0L4xGjAYBgNV
BAoMEdCe0J7QniAi0JjQndCV0KIiMTwwOgYDVQQDDDPQkNC60LrRgNC10LTQuNGC
0L7QstCw0L3QvdGL0Lkg0KPQpiDQntCe0J4g0JjQndCV0KIxGzAZBgkqhkiG9w0B
CQEWDGNhQGtlbW5ldC5ydTEaMBgGCCqFAwOBAwEBEgwwMDQyMDUwMTYyODgxMjAw
BgNVBAkMKdGD0LsuINCU0LXQvNGM0Y/QvdCwINCR0LXQtNC90L7Qs9C+LCDQtC42
MRgwFgYFKoUDZAESDTEwMzQyMDUwMjE1MzEwHhcNMTcwOTI1MDI1MjAwWhcNMTgw
OTI1MDI1MjAwWjCCAgIxGjAYBggqhQMDgQMBARIMMDA0MjUwMDAzNDUwMQswCQYD
VQQGEwJSVTEZMBcGA1UEBwwQ0JrQtdC80LXRgNC+0LLQvjExMC8GA1UECAwoNDIg
0JrQtdC80LXRgNC+0LLRgdC60LDRjyDQvtCx0LvQsNGB0YLRjDEiMCAGCSqGSIb3
DQEJARYTb2ZmaWNlQHNkc2VuZXJnby5ydTEsMCoGA1UECgwj0J7QntCeINCl0Jog
ItCh0JTQoSAtINCt0L3QtdGA0LPQviIxMDAuBgNVBAwMJ9CT0LXQvdC10YDQsNC7
0YzQvdGL0Lkg0LTQuNGA0LXQutGC0L7RgDE9MDsGA1UEAww00JrQo9CX0KzQnNCY
0J0g0JTQnNCY0KLQoNCY0Jkg0JPQldCd0J3QkNCU0KzQldCS0JjQpzEXMBUGA1UE
BAwO0JrQo9CX0KzQnNCY0J0xLjAsBgNVBCoMJdCU0JzQmNCi0KDQmNCZINCT0JXQ
ndCd0JDQlNCs0JXQktCY0KcxSzBJBgNVBAkMQtCe0LrRgtGP0LHRgNGM0YHQutC4
0Lkg0L/RgNC+0YHQv9C10LrRgiwgNTMg0LrQvtGA0L8uIDIsINC+0YQuIDQwMTEY
MBYGBSqFA2QBEg0xMDY0MjUwMDEwMjQxMRYwFAYFKoUDZAMSCzAzNjIxMDQ4NDE0
MGMwHAYGKoUDAgITMBIGByqFAwICJAAGByqFAwICHgEDQwAEQPR2u3q9CW16FnJ1
I47axKss7E1eiR90D3+ELEl76b7N2wY5SuhXFMWaXgkbp2OHyKa97rs6oUIGEDAq
SUAVNYajggNqMIIDZjAdBgNVHQ4EFgQU1vikv9J1eihPedgGaKLN8FC3boYwggGF
BgNVHSMEggF8MIIBeIAUeZ+vMjnG1uk9rV71Ncz/QqAM9KOhggFSpIIBTjCCAUox
HjAcBgkqhkiG9w0BCQEWD2RpdEBtaW5zdnlhei5ydTELMAkGA1UEBhMCUlUxHDAa
BgNVBAgMEzc3INCzLiDQnNC+0YHQutCy0LAxFTATBgNVBAcMDNCc0L7RgdC60LLQ
sDE/MD0GA1UECQw2MTI1Mzc1INCzLiDQnNC+0YHQutCy0LAsINGD0LsuINCi0LLQ
tdGA0YHQutCw0Y8sINC0LiA3MSwwKgYDVQQKDCPQnNC40L3QutC+0LzRgdCy0Y/Q
t9GMINCg0L7RgdGB0LjQuDEYMBYGBSqFA2QBEg0xMDQ3NzAyMDI2NzAxMRowGAYI
KoUDA4EDAQESDDAwNzcxMDQ3NDM3NTFBMD8GA1UEAww40JPQvtC70L7QstC90L7Q
uSDRg9C00L7RgdGC0L7QstC10YDRj9GO0YnQuNC5INGG0LXQvdGC0YCCChpt2YIA
AAAAASMwHQYDVR0lBBYwFAYIKwYBBQUHAwIGCCsGAQUFBwMEMDEGA1UdHwQqMCgw
JqAkoCKGIGh0dHA6Ly9jYS5kYXRhY3J5cHQucnUvaW5ldDQuY3JsMDwGCCsGAQUF
BwEBBDAwLjAsBggrBgEFBQcwAoYgaHR0cDovL2NhLmRhdGFjcnlwdC5ydS9pbmV0
NC5jZXIwgcQGBSqFA2RwBIG6MIG3DCLQodCa0JfQmCAi0JrRgNC40L/RgtC+LdCa
0J7QnCAzLjMiDB7Qn9CQ0Jog0KPQpiAiTm90YXJ5LVBSTyIgdi4yLjcMN9CX0LDQ
utC70Y7Rh9C10L3QuNC1IOKEliAxNDkvMy8yLzItMTI2OSDQvtGCIDIxLjA3LjIw
MTQMONCX0LDQutC70Y7Rh9C10L3QuNC1IOKEliAxNDkvNy8xLzEvMS05MjEg0L7R
giAxMC4xMS4yMDE0MB0GA1UdIAQWMBQwCAYGKoUDZHEBMAgGBiqFA2RxAjA2BgUq
hQNkbwQtDCsi0JrRgNC40L/RgNC+0J/RgNC+IENTUCIgKNCy0LXRgNGB0LjRjyAz
LjYpMA4GA1UdDwEB/wQEAwIE8DAKBgYqhQMCAgMFAANBACAPRqB7/YdVrJRyurIx
lmWB5MLsntRl21euz75bAB5pq3kYhoG9Dtr2oSfnHjGEaCET6mf9Tudw9dK1AWFp
JhE=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65vwcx8T7s/A1whe+2qcOg0RVnE=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/05TqrkpuHdqfIljBVzBCksZeQg=</DigestValue>
      </Reference>
      <Reference URI="/xl/drawings/drawing1.xml?ContentType=application/vnd.openxmlformats-officedocument.drawing+xml">
        <DigestMethod Algorithm="http://www.w3.org/2000/09/xmldsig#sha1"/>
        <DigestValue>NJlK4klnUR8+po0Nii/Y51Jatu4=</DigestValue>
      </Reference>
      <Reference URI="/xl/media/image1.emf?ContentType=image/x-emf">
        <DigestMethod Algorithm="http://www.w3.org/2000/09/xmldsig#sha1"/>
        <DigestValue>tXSnuQtV9FqQx7DlLy2+rkz6lLs=</DigestValue>
      </Reference>
      <Reference URI="/xl/media/image2.emf?ContentType=image/x-emf">
        <DigestMethod Algorithm="http://www.w3.org/2000/09/xmldsig#sha1"/>
        <DigestValue>cCu6woubI4MHgW3Ot2oiwb93dPg=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A3i+IQ2OHY8+YobGoweumReuXrs=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EpoV4qzKUfHTAo+3b0iNdslpFyY=</DigestValue>
      </Reference>
      <Reference URI="/xl/sharedStrings.xml?ContentType=application/vnd.openxmlformats-officedocument.spreadsheetml.sharedStrings+xml">
        <DigestMethod Algorithm="http://www.w3.org/2000/09/xmldsig#sha1"/>
        <DigestValue>HLr1MJNcxwO73ldztKEgVYdMwpA=</DigestValue>
      </Reference>
      <Reference URI="/xl/styles.xml?ContentType=application/vnd.openxmlformats-officedocument.spreadsheetml.styles+xml">
        <DigestMethod Algorithm="http://www.w3.org/2000/09/xmldsig#sha1"/>
        <DigestValue>oOR2RqAU8ZdBdUYAr9gGZ8bYzq4=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Hly2Vz7ZVTv5fU9niIt4ZrLhSig=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imM1jITENJkcDA1fIMO1bCu/6oY=</DigestValue>
      </Reference>
      <Reference URI="/xl/worksheets/sheet1.xml?ContentType=application/vnd.openxmlformats-officedocument.spreadsheetml.worksheet+xml">
        <DigestMethod Algorithm="http://www.w3.org/2000/09/xmldsig#sha1"/>
        <DigestValue>QKjhBFMiPWxQDcKzyfZ2KebYw08=</DigestValue>
      </Reference>
      <Reference URI="/xl/worksheets/sheet2.xml?ContentType=application/vnd.openxmlformats-officedocument.spreadsheetml.worksheet+xml">
        <DigestMethod Algorithm="http://www.w3.org/2000/09/xmldsig#sha1"/>
        <DigestValue>unQuTu9ToHpdHotzteK31zRmJFU=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2018-09-14T05:38:28Z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2018-09-14T05:38:28Z</xd:SigningTime>
          <xd:SigningCertificate>
            <xd:Cert>
              <xd:CertDigest>
                <DigestMethod Algorithm="http://www.w3.org/2000/09/xmldsig#sha1"/>
                <DigestValue>H3wuDALqp+APPYVkxA+h4N4QZMI=</DigestValue>
              </xd:CertDigest>
              <xd:IssuerSerial>
                <X509IssuerName>ОГРН=1034205021531, STREET="ул. Демьяна Бедного, д.6", ИНН=004205016288, E=ca@kemnet.ru, CN=Аккредитованный УЦ ООО ИНЕТ, O="ООО ""ИНЕТ""", L=г. Кемерово, S=42 Кемеровская область, C=RU</X509IssuerName>
                <X509SerialNumber>2422777078903916724360201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паспорт</vt:lpstr>
      <vt:lpstr>карта-схема</vt:lpstr>
      <vt:lpstr>паспорт!Заголовки_для_печати</vt:lpstr>
      <vt:lpstr>паспорт!Область_печати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Антимонов Максим Сергеевич</dc:creator>
  <cp:lastModifiedBy>Чернова Наталья Николаевна</cp:lastModifiedBy>
  <cp:lastPrinted>2018-02-26T02:31:16Z</cp:lastPrinted>
  <dcterms:created xsi:type="dcterms:W3CDTF">2015-08-16T15:31:05Z</dcterms:created>
  <dcterms:modified xsi:type="dcterms:W3CDTF">2018-09-11T03:58:33Z</dcterms:modified>
</cp:coreProperties>
</file>